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<sst xmlns="http://schemas.openxmlformats.org/spreadsheetml/2006/main" count="38" uniqueCount="37">
  <si>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   Associazione  &lt;Amici della casa dell'Accoglienza 'Casa di Betania'&gt;  -  rendiconto economico al 31/12/2007</t>
  </si>
  <si>
    <t xml:space="preserve">    ENTRATE</t>
  </si>
  <si>
    <t xml:space="preserve">  USCITE</t>
  </si>
  <si>
    <t>Contributi:</t>
  </si>
  <si>
    <t>Collaboratori</t>
  </si>
  <si>
    <t>Acqua</t>
  </si>
  <si>
    <t>Curia-Decano-Caritas</t>
  </si>
  <si>
    <t>Gas</t>
  </si>
  <si>
    <t>Parrocchie del Decanato</t>
  </si>
  <si>
    <t>En. elettrica</t>
  </si>
  <si>
    <t>Enti(comune-prov.-farsiprox)</t>
  </si>
  <si>
    <t>Telefono</t>
  </si>
  <si>
    <t>Contributo Ospiti</t>
  </si>
  <si>
    <t>Alimentari</t>
  </si>
  <si>
    <t>Privati</t>
  </si>
  <si>
    <t>Articoli Pulizia</t>
  </si>
  <si>
    <t>Assicurazione</t>
  </si>
  <si>
    <t>Int. attivi su c/c Pop.Milano</t>
  </si>
  <si>
    <t>Varie (segr.posta,canc.ecc)</t>
  </si>
  <si>
    <t>Riparazioni-manutenzione</t>
  </si>
  <si>
    <t xml:space="preserve">     TOTALE ENTRATE</t>
  </si>
  <si>
    <t>Prestiti a collab.</t>
  </si>
  <si>
    <t>Sussidi e spese per ospiti</t>
  </si>
  <si>
    <t>Cassa al 31/12/2006</t>
  </si>
  <si>
    <t>c/c POP.MI. al 31/12/2006</t>
  </si>
  <si>
    <t>Oneri e spese su c/c banc.</t>
  </si>
  <si>
    <t>Attrezzature</t>
  </si>
  <si>
    <t xml:space="preserve">      TOTALE A PAREGGIO</t>
  </si>
  <si>
    <t>Cucina gas</t>
  </si>
  <si>
    <t>Lavatrice</t>
  </si>
  <si>
    <t>Varie</t>
  </si>
  <si>
    <t>Debito vs.don M.Cocuzzoli</t>
  </si>
  <si>
    <t xml:space="preserve">      TOTALE USCITE</t>
  </si>
  <si>
    <t>Credito vs. collaboratori</t>
  </si>
  <si>
    <t>Cassa al 31/12/2007</t>
  </si>
  <si>
    <t>Credito a nuovo</t>
  </si>
  <si>
    <t>c/c POP.MI. al 31/12/2007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</si>
</sst>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5">
    <font>
      <sz val="10"/>
      <name val="Lohit Hind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1" fillId="0" borderId="0" xfId="0" applyAlignment="1">
      <alignment/>
    </xf>
    <xf numFmtId="164" fontId="2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4" fillId="0" borderId="3" xfId="0" applyNumberFormat="1" applyFon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2.00390625" defaultRowHeight="12.75"/>
  <cols>
    <col min="1" max="1" width="29.50390625" style="0" customWidth="1"/>
    <col min="2" max="4" width="11.625" style="0" customWidth="1"/>
    <col min="5" max="5" width="24.375" style="0" customWidth="1"/>
    <col min="6" max="16384" width="11.625" style="0" customWidth="1"/>
  </cols>
  <sheetData>
    <row r="1" spans="1:7" ht="12">
      <c r="A1" s="1" t="s">
        <v>0</v>
      </c>
      <c r="B1" s="2"/>
      <c r="C1" s="2"/>
      <c r="D1" s="3"/>
      <c r="E1" s="3"/>
      <c r="F1" s="2"/>
      <c r="G1" s="2"/>
    </row>
    <row r="2" spans="1:7" ht="12">
      <c r="A2" s="3"/>
      <c r="B2" s="4" t="s">
        <v>1</v>
      </c>
      <c r="C2" s="2"/>
      <c r="D2" s="3"/>
      <c r="E2" s="3"/>
      <c r="F2" s="4" t="s">
        <v>2</v>
      </c>
      <c r="G2" s="2"/>
    </row>
    <row r="3" spans="1:7" ht="12">
      <c r="A3" s="1" t="s">
        <v>3</v>
      </c>
      <c r="B3" s="2"/>
      <c r="C3" s="2"/>
      <c r="D3" s="3"/>
      <c r="E3" s="5" t="s">
        <v>4</v>
      </c>
      <c r="F3" s="2">
        <v>30781.12</v>
      </c>
      <c r="G3" s="2"/>
    </row>
    <row r="4" spans="1:7" ht="12">
      <c r="A4" s="3"/>
      <c r="B4" s="2"/>
      <c r="C4" s="2"/>
      <c r="D4" s="3"/>
      <c r="E4" s="3" t="s">
        <v>5</v>
      </c>
      <c r="F4" s="2">
        <v>1282.77</v>
      </c>
      <c r="G4" s="2"/>
    </row>
    <row r="5" spans="1:7" ht="12">
      <c r="A5" s="6" t="s">
        <v>6</v>
      </c>
      <c r="B5" s="2">
        <v>20000</v>
      </c>
      <c r="C5" s="2"/>
      <c r="D5" s="3"/>
      <c r="E5" s="5" t="s">
        <v>7</v>
      </c>
      <c r="F5" s="2">
        <v>4527</v>
      </c>
      <c r="G5" s="2"/>
    </row>
    <row r="6" spans="1:7" ht="12">
      <c r="A6" s="6" t="s">
        <v>8</v>
      </c>
      <c r="B6" s="2">
        <v>13082.77</v>
      </c>
      <c r="C6" s="2"/>
      <c r="D6" s="3"/>
      <c r="E6" s="5" t="s">
        <v>9</v>
      </c>
      <c r="F6" s="2">
        <v>1814</v>
      </c>
      <c r="G6" s="2"/>
    </row>
    <row r="7" spans="1:7" ht="12">
      <c r="A7" s="6" t="s">
        <v>10</v>
      </c>
      <c r="B7" s="2">
        <v>27153.5</v>
      </c>
      <c r="C7" s="2"/>
      <c r="D7" s="3"/>
      <c r="E7" s="5" t="s">
        <v>11</v>
      </c>
      <c r="F7" s="2">
        <v>1252.78</v>
      </c>
      <c r="G7" s="2"/>
    </row>
    <row r="8" spans="1:7" ht="12">
      <c r="A8" s="6" t="s">
        <v>12</v>
      </c>
      <c r="B8" s="2">
        <v>8500</v>
      </c>
      <c r="C8" s="2"/>
      <c r="D8" s="3"/>
      <c r="E8" s="5" t="s">
        <v>13</v>
      </c>
      <c r="F8" s="2">
        <v>7361.61</v>
      </c>
      <c r="G8" s="2"/>
    </row>
    <row r="9" spans="1:7" ht="12">
      <c r="A9" s="6" t="s">
        <v>14</v>
      </c>
      <c r="B9" s="7">
        <v>14529.59</v>
      </c>
      <c r="C9" s="2">
        <f>SUM(B5:B9)</f>
        <v>83265.86</v>
      </c>
      <c r="D9" s="3"/>
      <c r="E9" s="5" t="s">
        <v>15</v>
      </c>
      <c r="F9" s="2">
        <v>211.35</v>
      </c>
      <c r="G9" s="2"/>
    </row>
    <row r="10" spans="1:7" ht="12">
      <c r="A10" s="6"/>
      <c r="B10" s="2"/>
      <c r="C10" s="2"/>
      <c r="D10" s="3"/>
      <c r="E10" s="5" t="s">
        <v>16</v>
      </c>
      <c r="F10" s="2">
        <v>623.75</v>
      </c>
      <c r="G10" s="2"/>
    </row>
    <row r="11" spans="1:7" ht="12">
      <c r="A11" s="6" t="s">
        <v>17</v>
      </c>
      <c r="B11" s="7">
        <v>28.43</v>
      </c>
      <c r="C11" s="7">
        <f>SUM(B11)</f>
        <v>28.43</v>
      </c>
      <c r="D11" s="3"/>
      <c r="E11" s="5" t="s">
        <v>18</v>
      </c>
      <c r="F11" s="2">
        <v>1295.84</v>
      </c>
      <c r="G11" s="2"/>
    </row>
    <row r="12" spans="1:7" ht="12">
      <c r="A12" s="6"/>
      <c r="B12" s="2"/>
      <c r="C12" s="2"/>
      <c r="D12" s="3"/>
      <c r="E12" s="5" t="s">
        <v>19</v>
      </c>
      <c r="F12" s="7">
        <v>4142.16</v>
      </c>
      <c r="G12" s="2">
        <f>SUM(F3:F12)</f>
        <v>53292.38</v>
      </c>
    </row>
    <row r="13" spans="1:7" ht="12">
      <c r="A13" s="1" t="s">
        <v>20</v>
      </c>
      <c r="B13" s="2"/>
      <c r="C13" s="8">
        <f>SUM(C9:C11)</f>
        <v>83294.29</v>
      </c>
      <c r="D13" s="3"/>
      <c r="E13" s="5" t="s">
        <v>21</v>
      </c>
      <c r="F13" s="9">
        <v>7000.09</v>
      </c>
      <c r="G13" s="2">
        <f>SUM(F13)</f>
        <v>7000.09</v>
      </c>
    </row>
    <row r="14" spans="1:7" ht="12">
      <c r="A14" s="6"/>
      <c r="B14" s="2"/>
      <c r="C14" s="2"/>
      <c r="D14" s="3"/>
      <c r="E14" s="6" t="s">
        <v>22</v>
      </c>
      <c r="F14" s="7">
        <v>1808.77</v>
      </c>
      <c r="G14" s="2">
        <f>SUM(F14)</f>
        <v>1808.77</v>
      </c>
    </row>
    <row r="15" spans="1:7" ht="12">
      <c r="A15" s="5" t="s">
        <v>23</v>
      </c>
      <c r="B15" s="10">
        <v>1.89</v>
      </c>
      <c r="C15" s="2"/>
      <c r="D15" s="3"/>
      <c r="E15" s="5"/>
      <c r="F15" s="2"/>
      <c r="G15" s="2"/>
    </row>
    <row r="16" spans="1:7" ht="12">
      <c r="A16" s="5" t="s">
        <v>24</v>
      </c>
      <c r="B16" s="11">
        <v>14930.06</v>
      </c>
      <c r="C16" s="2">
        <f>SUM(B15:B16)</f>
        <v>14931.949999999999</v>
      </c>
      <c r="D16" s="3"/>
      <c r="E16" s="5" t="s">
        <v>25</v>
      </c>
      <c r="F16" s="7">
        <v>127.27</v>
      </c>
      <c r="G16" s="2">
        <f>SUM(F16)</f>
        <v>127.27</v>
      </c>
    </row>
    <row r="17" spans="1:7" ht="12">
      <c r="A17" s="6"/>
      <c r="B17" s="2"/>
      <c r="C17" s="2"/>
      <c r="D17" s="3"/>
      <c r="E17" s="12" t="s">
        <v>26</v>
      </c>
      <c r="F17" s="2"/>
      <c r="G17" s="2"/>
    </row>
    <row r="18" spans="1:7" ht="12">
      <c r="A18" s="1" t="s">
        <v>27</v>
      </c>
      <c r="B18" s="2"/>
      <c r="C18" s="13">
        <f>SUM(C13:C16)</f>
        <v>98226.23999999999</v>
      </c>
      <c r="D18" s="3"/>
      <c r="E18" s="5" t="s">
        <v>28</v>
      </c>
      <c r="F18" s="2">
        <v>5000</v>
      </c>
      <c r="G18" s="2"/>
    </row>
    <row r="19" spans="1:7" ht="12">
      <c r="A19" s="3"/>
      <c r="B19" s="2"/>
      <c r="C19" s="2"/>
      <c r="D19" s="3"/>
      <c r="E19" s="5" t="s">
        <v>29</v>
      </c>
      <c r="F19" s="2">
        <v>249.33</v>
      </c>
      <c r="G19" s="2"/>
    </row>
    <row r="20" spans="1:7" ht="12">
      <c r="A20" s="3"/>
      <c r="B20" s="2"/>
      <c r="C20" s="2"/>
      <c r="D20" s="3"/>
      <c r="E20" s="5" t="s">
        <v>30</v>
      </c>
      <c r="F20" s="7">
        <v>165.15</v>
      </c>
      <c r="G20" s="7">
        <f>SUM(F18:F20)</f>
        <v>5414.48</v>
      </c>
    </row>
    <row r="21" spans="1:7" ht="12">
      <c r="A21" s="3" t="s">
        <v>31</v>
      </c>
      <c r="B21" s="2"/>
      <c r="C21" s="2">
        <v>5000</v>
      </c>
      <c r="D21" s="3"/>
      <c r="E21" s="12" t="s">
        <v>32</v>
      </c>
      <c r="F21" s="2"/>
      <c r="G21" s="8">
        <f>SUM(G12:G20)</f>
        <v>67642.98999999999</v>
      </c>
    </row>
    <row r="22" spans="1:7" ht="12">
      <c r="A22" s="3" t="s">
        <v>33</v>
      </c>
      <c r="B22" s="2"/>
      <c r="C22" s="7">
        <v>7000.09</v>
      </c>
      <c r="D22" s="3"/>
      <c r="E22" s="3"/>
      <c r="F22" s="2"/>
      <c r="G22" s="2"/>
    </row>
    <row r="23" spans="1:7" ht="12">
      <c r="A23" s="3"/>
      <c r="B23" s="2"/>
      <c r="C23" s="2"/>
      <c r="D23" s="3"/>
      <c r="E23" s="5" t="s">
        <v>34</v>
      </c>
      <c r="F23" s="2">
        <v>34.53</v>
      </c>
      <c r="G23" s="2"/>
    </row>
    <row r="24" spans="1:7" ht="12">
      <c r="A24" s="14" t="s">
        <v>35</v>
      </c>
      <c r="B24" s="8"/>
      <c r="C24" s="13">
        <f>+C22-C21</f>
        <v>2000.0900000000001</v>
      </c>
      <c r="D24" s="3"/>
      <c r="E24" s="5" t="s">
        <v>36</v>
      </c>
      <c r="F24" s="7">
        <v>30548.72</v>
      </c>
      <c r="G24" s="2">
        <f>SUM(F23:F24)</f>
        <v>30583.25</v>
      </c>
    </row>
    <row r="25" spans="1:7" ht="12">
      <c r="A25" s="3"/>
      <c r="B25" s="2"/>
      <c r="C25" s="2"/>
      <c r="D25" s="3"/>
      <c r="E25" s="5"/>
      <c r="F25" s="2"/>
      <c r="G25" s="2"/>
    </row>
    <row r="26" spans="1:7" ht="12">
      <c r="A26" s="3"/>
      <c r="B26" s="2"/>
      <c r="C26" s="2"/>
      <c r="D26" s="3"/>
      <c r="E26" s="1" t="s">
        <v>27</v>
      </c>
      <c r="F26" s="2"/>
      <c r="G26" s="13">
        <f>SUM(G21:G24)</f>
        <v>98226.23999999999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betania </dc:creator>
  <cp:keywords/>
  <dc:description/>
  <cp:lastModifiedBy>betania </cp:lastModifiedBy>
  <dcterms:created xsi:type="dcterms:W3CDTF">2011-03-02T16:44:41Z</dcterms:created>
  <dcterms:modified xsi:type="dcterms:W3CDTF">2011-03-02T16:44:57Z</dcterms:modified>
  <cp:category/>
  <cp:version/>
  <cp:contentType/>
  <cp:contentStatus/>
  <cp:revision>1</cp:revision>
</cp:coreProperties>
</file>